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48" windowWidth="12204" windowHeight="9972" tabRatio="820" activeTab="0"/>
  </bookViews>
  <sheets>
    <sheet name="表1" sheetId="1" r:id="rId1"/>
    <sheet name="表2,3" sheetId="2" r:id="rId2"/>
    <sheet name="圖1" sheetId="3" r:id="rId3"/>
    <sheet name="圖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<sst xmlns="http://schemas.openxmlformats.org/spreadsheetml/2006/main" count="63" uniqueCount="55">
  <si>
    <t>豪景花園</t>
  </si>
  <si>
    <t>碧濤花園</t>
  </si>
  <si>
    <t>碧霞花園</t>
  </si>
  <si>
    <r>
      <t>註：(</t>
    </r>
    <r>
      <rPr>
        <sz val="12"/>
        <rFont val="新細明體"/>
        <family val="1"/>
      </rPr>
      <t>1) 數字包括一手及二手車位登記</t>
    </r>
  </si>
  <si>
    <r>
      <t xml:space="preserve"> </t>
    </r>
    <r>
      <rPr>
        <sz val="12"/>
        <rFont val="新細明體"/>
        <family val="1"/>
      </rPr>
      <t xml:space="preserve">       (2) 資料按登記宗數由多至少排列</t>
    </r>
  </si>
  <si>
    <t>中原地產研究部</t>
  </si>
  <si>
    <t>宗數</t>
  </si>
  <si>
    <r>
      <t>註：</t>
    </r>
    <r>
      <rPr>
        <sz val="12"/>
        <rFont val="新細明體"/>
        <family val="1"/>
      </rPr>
      <t>數字包括一手及二手車位登記</t>
    </r>
  </si>
  <si>
    <t>金額(萬元)</t>
  </si>
  <si>
    <t>屋苑名稱</t>
  </si>
  <si>
    <t>區份</t>
  </si>
  <si>
    <t>香港</t>
  </si>
  <si>
    <t>九龍</t>
  </si>
  <si>
    <t>新界</t>
  </si>
  <si>
    <t>金額(百萬元)</t>
  </si>
  <si>
    <t>采葉庭</t>
  </si>
  <si>
    <t>年/月</t>
  </si>
  <si>
    <t xml:space="preserve"> 一手登記</t>
  </si>
  <si>
    <t>二手登記</t>
  </si>
  <si>
    <t>總計</t>
  </si>
  <si>
    <t>宗數</t>
  </si>
  <si>
    <t>金額(百萬元)</t>
  </si>
  <si>
    <t>中原地產研究部</t>
  </si>
  <si>
    <t>名城</t>
  </si>
  <si>
    <t>奕翠園</t>
  </si>
  <si>
    <t>峻瀅</t>
  </si>
  <si>
    <t>16/01</t>
  </si>
  <si>
    <t>16/02</t>
  </si>
  <si>
    <t>迎海</t>
  </si>
  <si>
    <t>16/03</t>
  </si>
  <si>
    <t>16/04</t>
  </si>
  <si>
    <t>16/05</t>
  </si>
  <si>
    <t>16/06</t>
  </si>
  <si>
    <t>16/07</t>
  </si>
  <si>
    <t>16/08</t>
  </si>
  <si>
    <t>16/09</t>
  </si>
  <si>
    <t>16/10</t>
  </si>
  <si>
    <t>16/11</t>
  </si>
  <si>
    <t>16/12</t>
  </si>
  <si>
    <t>17/01</t>
  </si>
  <si>
    <t>17/02</t>
  </si>
  <si>
    <t>峻巒</t>
  </si>
  <si>
    <t>17/03</t>
  </si>
  <si>
    <t>17/04</t>
  </si>
  <si>
    <t>17/05</t>
  </si>
  <si>
    <t>17/06</t>
  </si>
  <si>
    <t>17/07</t>
  </si>
  <si>
    <t>17/08</t>
  </si>
  <si>
    <t>17/09</t>
  </si>
  <si>
    <t>17/10</t>
  </si>
  <si>
    <r>
      <t>2017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20</t>
    </r>
    <r>
      <rPr>
        <sz val="12"/>
        <rFont val="新細明體"/>
        <family val="1"/>
      </rPr>
      <t>日</t>
    </r>
  </si>
  <si>
    <t>表3：2017年10月份住宅車位買賣合約登記分區統計</t>
  </si>
  <si>
    <t>表2：2017年10月份車位買賣登記較多的屋苑統計</t>
  </si>
  <si>
    <t>表1：住宅車位買賣合約登記按月統計</t>
  </si>
  <si>
    <t>嘉湖山莊</t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</si>
</sst>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0.0%"/>
    <numFmt numFmtId="179" formatCode="m&quot;月&quot;d&quot;日&quot;"/>
    <numFmt numFmtId="180" formatCode="#,##0.0_);[Red]\(#,##0.0\)"/>
    <numFmt numFmtId="181" formatCode="0_);[Red]\(0\)"/>
    <numFmt numFmtId="182" formatCode="0.0_);[Red]\(0.0\)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&quot;$&quot;#,##0.00;[Red]\-&quot;$&quot;#,##0.00"/>
    <numFmt numFmtId="187" formatCode="_-&quot;$&quot;* #,##0_-;\-&quot;$&quot;* #,##0_-;_-&quot;$&quot;* &quot;-&quot;_-;_-@_-"/>
    <numFmt numFmtId="188" formatCode="_-* #,##0_-;\-* #,##0_-;_-* &quot;-&quot;_-;_-@_-"/>
    <numFmt numFmtId="189" formatCode="_-&quot;$&quot;* #,##0.00_-;\-&quot;$&quot;* #,##0.00_-;_-&quot;$&quot;* &quot;-&quot;??_-;_-@_-"/>
    <numFmt numFmtId="190" formatCode="_-* #,##0.00_-;\-* #,##0.00_-;_-* &quot;-&quot;??_-;_-@_-"/>
    <numFmt numFmtId="191" formatCode="0_ "/>
    <numFmt numFmtId="192" formatCode="0.0_ "/>
    <numFmt numFmtId="193" formatCode="0.00_);[Red]\(0.00\)"/>
  </numFmts>
  <fonts count="40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3" fillId="0" borderId="11" xfId="0" applyNumberFormat="1" applyFont="1" applyBorder="1" applyAlignment="1">
      <alignment horizontal="center" vertical="center"/>
    </xf>
    <xf numFmtId="38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8" fontId="0" fillId="0" borderId="13" xfId="0" applyNumberFormat="1" applyFont="1" applyBorder="1" applyAlignment="1">
      <alignment horizontal="center" vertical="center"/>
    </xf>
    <xf numFmtId="40" fontId="0" fillId="0" borderId="14" xfId="0" applyNumberFormat="1" applyFont="1" applyBorder="1" applyAlignment="1">
      <alignment horizontal="center" vertical="center"/>
    </xf>
    <xf numFmtId="40" fontId="0" fillId="0" borderId="15" xfId="0" applyNumberFormat="1" applyFont="1" applyBorder="1" applyAlignment="1">
      <alignment horizontal="center" vertical="center"/>
    </xf>
    <xf numFmtId="38" fontId="0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0" fontId="0" fillId="0" borderId="20" xfId="0" applyNumberFormat="1" applyFont="1" applyBorder="1" applyAlignment="1">
      <alignment horizontal="center" vertical="center"/>
    </xf>
    <xf numFmtId="40" fontId="0" fillId="0" borderId="0" xfId="0" applyNumberFormat="1" applyAlignment="1">
      <alignment vertical="center"/>
    </xf>
    <xf numFmtId="38" fontId="3" fillId="0" borderId="19" xfId="0" applyNumberFormat="1" applyFont="1" applyFill="1" applyBorder="1" applyAlignment="1">
      <alignment horizontal="center" vertical="center"/>
    </xf>
    <xf numFmtId="40" fontId="3" fillId="0" borderId="15" xfId="0" applyNumberFormat="1" applyFont="1" applyFill="1" applyBorder="1" applyAlignment="1">
      <alignment horizontal="center" vertical="center"/>
    </xf>
    <xf numFmtId="38" fontId="3" fillId="0" borderId="21" xfId="0" applyNumberFormat="1" applyFont="1" applyFill="1" applyBorder="1" applyAlignment="1">
      <alignment horizontal="center" vertical="center"/>
    </xf>
    <xf numFmtId="40" fontId="3" fillId="0" borderId="22" xfId="0" applyNumberFormat="1" applyFont="1" applyFill="1" applyBorder="1" applyAlignment="1">
      <alignment horizontal="center" vertical="center"/>
    </xf>
    <xf numFmtId="40" fontId="3" fillId="0" borderId="23" xfId="0" applyNumberFormat="1" applyFont="1" applyBorder="1" applyAlignment="1">
      <alignment horizontal="center" vertical="center"/>
    </xf>
    <xf numFmtId="49" fontId="0" fillId="0" borderId="0" xfId="35" applyNumberFormat="1" applyFont="1" applyBorder="1" applyAlignment="1">
      <alignment horizontal="center" vertical="center"/>
      <protection/>
    </xf>
    <xf numFmtId="49" fontId="0" fillId="0" borderId="0" xfId="35" applyNumberFormat="1" applyAlignment="1">
      <alignment horizontal="left" vertical="center"/>
      <protection/>
    </xf>
    <xf numFmtId="38" fontId="0" fillId="0" borderId="17" xfId="0" applyNumberFormat="1" applyFont="1" applyFill="1" applyBorder="1" applyAlignment="1">
      <alignment horizontal="center" vertical="center"/>
    </xf>
    <xf numFmtId="40" fontId="0" fillId="0" borderId="20" xfId="0" applyNumberFormat="1" applyFont="1" applyFill="1" applyBorder="1" applyAlignment="1">
      <alignment horizontal="center" vertical="center"/>
    </xf>
    <xf numFmtId="38" fontId="0" fillId="0" borderId="18" xfId="0" applyNumberFormat="1" applyFont="1" applyFill="1" applyBorder="1" applyAlignment="1">
      <alignment horizontal="center" vertical="center"/>
    </xf>
    <xf numFmtId="40" fontId="0" fillId="0" borderId="14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0" fontId="0" fillId="0" borderId="15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0" xfId="35" applyNumberFormat="1" applyFont="1" applyAlignment="1">
      <alignment horizontal="left" vertical="center"/>
      <protection/>
    </xf>
    <xf numFmtId="40" fontId="0" fillId="0" borderId="26" xfId="0" applyNumberFormat="1" applyFont="1" applyFill="1" applyBorder="1" applyAlignment="1">
      <alignment horizontal="center" vertical="center"/>
    </xf>
    <xf numFmtId="40" fontId="0" fillId="0" borderId="22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0" fontId="0" fillId="0" borderId="28" xfId="0" applyNumberFormat="1" applyFont="1" applyFill="1" applyBorder="1" applyAlignment="1">
      <alignment horizontal="center" vertical="center"/>
    </xf>
    <xf numFmtId="38" fontId="0" fillId="0" borderId="19" xfId="0" applyNumberFormat="1" applyFont="1" applyFill="1" applyBorder="1" applyAlignment="1">
      <alignment horizontal="center" vertical="center"/>
    </xf>
    <xf numFmtId="38" fontId="0" fillId="0" borderId="29" xfId="0" applyNumberFormat="1" applyFont="1" applyFill="1" applyBorder="1" applyAlignment="1">
      <alignment horizontal="center" vertical="center"/>
    </xf>
    <xf numFmtId="38" fontId="0" fillId="0" borderId="30" xfId="0" applyNumberFormat="1" applyFont="1" applyFill="1" applyBorder="1" applyAlignment="1">
      <alignment horizontal="center" vertical="center"/>
    </xf>
    <xf numFmtId="38" fontId="0" fillId="0" borderId="21" xfId="0" applyNumberFormat="1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0" fontId="3" fillId="0" borderId="31" xfId="34" applyFont="1" applyFill="1" applyBorder="1" applyAlignment="1">
      <alignment horizontal="center" vertical="center"/>
      <protection/>
    </xf>
    <xf numFmtId="0" fontId="3" fillId="0" borderId="32" xfId="34" applyFont="1" applyFill="1" applyBorder="1" applyAlignment="1">
      <alignment horizontal="center" vertical="center"/>
      <protection/>
    </xf>
    <xf numFmtId="0" fontId="3" fillId="0" borderId="33" xfId="34" applyFont="1" applyFill="1" applyBorder="1" applyAlignment="1">
      <alignment horizontal="center" vertical="center"/>
      <protection/>
    </xf>
    <xf numFmtId="0" fontId="3" fillId="0" borderId="34" xfId="34" applyFont="1" applyFill="1" applyBorder="1" applyAlignment="1">
      <alignment horizontal="center" vertical="center"/>
      <protection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5" xfId="33"/>
    <cellStyle name="一般_070104Lux" xfId="34"/>
    <cellStyle name="一般_110117car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：整體住宅車位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(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包括一手及二手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)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買賣合約登記按年統計</a:t>
            </a:r>
          </a:p>
        </c:rich>
      </c:tx>
      <c:layout>
        <c:manualLayout>
          <c:xMode val="factor"/>
          <c:yMode val="factor"/>
          <c:x val="-0.012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72"/>
          <c:w val="0.998"/>
          <c:h val="0.84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'[1]表Y'!$F$4</c:f>
              <c:strCache>
                <c:ptCount val="1"/>
                <c:pt idx="0">
                  <c:v>宗數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'[1]表Y'!$A$5:$A$26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2017*</c:v>
                </c:pt>
              </c:strCache>
            </c:strRef>
          </c:cat>
          <c:val>
            <c:numRef>
              <c:f>'[1]表Y'!$F$5:$F$26</c:f>
              <c:numCache>
                <c:ptCount val="22"/>
                <c:pt idx="0">
                  <c:v>3895</c:v>
                </c:pt>
                <c:pt idx="1">
                  <c:v>9216</c:v>
                </c:pt>
                <c:pt idx="2">
                  <c:v>5294</c:v>
                </c:pt>
                <c:pt idx="3">
                  <c:v>5949</c:v>
                </c:pt>
                <c:pt idx="4">
                  <c:v>4119</c:v>
                </c:pt>
                <c:pt idx="5">
                  <c:v>4148</c:v>
                </c:pt>
                <c:pt idx="6">
                  <c:v>3921</c:v>
                </c:pt>
                <c:pt idx="7">
                  <c:v>5810</c:v>
                </c:pt>
                <c:pt idx="8">
                  <c:v>6784</c:v>
                </c:pt>
                <c:pt idx="9">
                  <c:v>4945</c:v>
                </c:pt>
                <c:pt idx="10">
                  <c:v>3819</c:v>
                </c:pt>
                <c:pt idx="11">
                  <c:v>4969</c:v>
                </c:pt>
                <c:pt idx="12">
                  <c:v>4795</c:v>
                </c:pt>
                <c:pt idx="13">
                  <c:v>4988</c:v>
                </c:pt>
                <c:pt idx="14">
                  <c:v>8156</c:v>
                </c:pt>
                <c:pt idx="15">
                  <c:v>7738</c:v>
                </c:pt>
                <c:pt idx="16">
                  <c:v>12628</c:v>
                </c:pt>
                <c:pt idx="17">
                  <c:v>6288</c:v>
                </c:pt>
                <c:pt idx="18">
                  <c:v>7333</c:v>
                </c:pt>
                <c:pt idx="19">
                  <c:v>10016</c:v>
                </c:pt>
                <c:pt idx="20">
                  <c:v>8401</c:v>
                </c:pt>
                <c:pt idx="21">
                  <c:v>7853</c:v>
                </c:pt>
              </c:numCache>
            </c:numRef>
          </c:val>
        </c:ser>
        <c:axId val="11199469"/>
        <c:axId val="33686358"/>
      </c:barChart>
      <c:lineChart>
        <c:grouping val="standard"/>
        <c:varyColors val="0"/>
        <c:ser>
          <c:idx val="0"/>
          <c:order val="1"/>
          <c:tx>
            <c:strRef>
              <c:f>'[1]表Y'!$G$4</c:f>
              <c:strCache>
                <c:ptCount val="1"/>
                <c:pt idx="0">
                  <c:v>金額(億元)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'[1]表Y'!$A$5:$A$26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2017*</c:v>
                </c:pt>
              </c:strCache>
            </c:strRef>
          </c:cat>
          <c:val>
            <c:numRef>
              <c:f>'[1]表Y'!$G$5:$G$26</c:f>
              <c:numCache>
                <c:ptCount val="22"/>
                <c:pt idx="0">
                  <c:v>48.743708</c:v>
                </c:pt>
                <c:pt idx="1">
                  <c:v>106.54154052000001</c:v>
                </c:pt>
                <c:pt idx="2">
                  <c:v>33.554878349999996</c:v>
                </c:pt>
                <c:pt idx="3">
                  <c:v>23.35611772</c:v>
                </c:pt>
                <c:pt idx="4">
                  <c:v>15.87626152</c:v>
                </c:pt>
                <c:pt idx="5">
                  <c:v>13.98366215</c:v>
                </c:pt>
                <c:pt idx="6">
                  <c:v>13.595631570000002</c:v>
                </c:pt>
                <c:pt idx="7">
                  <c:v>19.64515589</c:v>
                </c:pt>
                <c:pt idx="8">
                  <c:v>23.950953099999996</c:v>
                </c:pt>
                <c:pt idx="9">
                  <c:v>19.61027208</c:v>
                </c:pt>
                <c:pt idx="10">
                  <c:v>14.45385115</c:v>
                </c:pt>
                <c:pt idx="11">
                  <c:v>20.204782380000005</c:v>
                </c:pt>
                <c:pt idx="12">
                  <c:v>21.222597</c:v>
                </c:pt>
                <c:pt idx="13">
                  <c:v>22.765044000000003</c:v>
                </c:pt>
                <c:pt idx="14">
                  <c:v>35.945886</c:v>
                </c:pt>
                <c:pt idx="15">
                  <c:v>48.535561</c:v>
                </c:pt>
                <c:pt idx="16">
                  <c:v>82.36301900000001</c:v>
                </c:pt>
                <c:pt idx="17">
                  <c:v>59.459838</c:v>
                </c:pt>
                <c:pt idx="18">
                  <c:v>77.06347</c:v>
                </c:pt>
                <c:pt idx="19">
                  <c:v>120.86568</c:v>
                </c:pt>
                <c:pt idx="20">
                  <c:v>101.151326</c:v>
                </c:pt>
                <c:pt idx="21">
                  <c:v>123.62068099999999</c:v>
                </c:pt>
              </c:numCache>
            </c:numRef>
          </c:val>
          <c:smooth val="0"/>
        </c:ser>
        <c:axId val="34741767"/>
        <c:axId val="44240448"/>
      </c:lineChart>
      <c:catAx>
        <c:axId val="1119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年份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686358"/>
        <c:crosses val="autoZero"/>
        <c:auto val="0"/>
        <c:lblOffset val="100"/>
        <c:tickLblSkip val="1"/>
        <c:noMultiLvlLbl val="0"/>
      </c:catAx>
      <c:valAx>
        <c:axId val="33686358"/>
        <c:scaling>
          <c:orientation val="minMax"/>
          <c:max val="14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宗數</a:t>
                </a:r>
              </a:p>
            </c:rich>
          </c:tx>
          <c:layout>
            <c:manualLayout>
              <c:xMode val="factor"/>
              <c:yMode val="factor"/>
              <c:x val="0.00475"/>
              <c:y val="0.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199469"/>
        <c:crossesAt val="1"/>
        <c:crossBetween val="between"/>
        <c:dispUnits/>
        <c:majorUnit val="2000"/>
      </c:valAx>
      <c:catAx>
        <c:axId val="34741767"/>
        <c:scaling>
          <c:orientation val="minMax"/>
        </c:scaling>
        <c:axPos val="b"/>
        <c:delete val="1"/>
        <c:majorTickMark val="out"/>
        <c:minorTickMark val="none"/>
        <c:tickLblPos val="nextTo"/>
        <c:crossAx val="44240448"/>
        <c:crosses val="autoZero"/>
        <c:auto val="0"/>
        <c:lblOffset val="100"/>
        <c:tickLblSkip val="1"/>
        <c:noMultiLvlLbl val="0"/>
      </c:catAx>
      <c:valAx>
        <c:axId val="44240448"/>
        <c:scaling>
          <c:orientation val="minMax"/>
          <c:max val="1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金額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億元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85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4176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75"/>
          <c:y val="0.0985"/>
          <c:w val="0.218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：整體住宅車位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(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包括一手及二手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)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買賣合約登記按月統計</a:t>
            </a:r>
          </a:p>
        </c:rich>
      </c:tx>
      <c:layout>
        <c:manualLayout>
          <c:xMode val="factor"/>
          <c:yMode val="factor"/>
          <c:x val="-0.0127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25"/>
          <c:w val="1"/>
          <c:h val="0.8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'表1'!$F$4</c:f>
              <c:strCache>
                <c:ptCount val="1"/>
                <c:pt idx="0">
                  <c:v>宗數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'表1'!$A$5:$A$26</c:f>
              <c:strCache>
                <c:ptCount val="22"/>
                <c:pt idx="0">
                  <c:v>16/01</c:v>
                </c:pt>
                <c:pt idx="1">
                  <c:v>16/02</c:v>
                </c:pt>
                <c:pt idx="2">
                  <c:v>16/03</c:v>
                </c:pt>
                <c:pt idx="3">
                  <c:v>16/04</c:v>
                </c:pt>
                <c:pt idx="4">
                  <c:v>16/05</c:v>
                </c:pt>
                <c:pt idx="5">
                  <c:v>16/06</c:v>
                </c:pt>
                <c:pt idx="6">
                  <c:v>16/07</c:v>
                </c:pt>
                <c:pt idx="7">
                  <c:v>16/08</c:v>
                </c:pt>
                <c:pt idx="8">
                  <c:v>16/09</c:v>
                </c:pt>
                <c:pt idx="9">
                  <c:v>16/10</c:v>
                </c:pt>
                <c:pt idx="10">
                  <c:v>16/11</c:v>
                </c:pt>
                <c:pt idx="11">
                  <c:v>16/12</c:v>
                </c:pt>
                <c:pt idx="12">
                  <c:v>17/01</c:v>
                </c:pt>
                <c:pt idx="13">
                  <c:v>17/02</c:v>
                </c:pt>
                <c:pt idx="14">
                  <c:v>17/03</c:v>
                </c:pt>
                <c:pt idx="15">
                  <c:v>17/04</c:v>
                </c:pt>
                <c:pt idx="16">
                  <c:v>17/05</c:v>
                </c:pt>
                <c:pt idx="17">
                  <c:v>17/06</c:v>
                </c:pt>
                <c:pt idx="18">
                  <c:v>17/07</c:v>
                </c:pt>
                <c:pt idx="19">
                  <c:v>17/08</c:v>
                </c:pt>
                <c:pt idx="20">
                  <c:v>17/09</c:v>
                </c:pt>
                <c:pt idx="21">
                  <c:v>17/10</c:v>
                </c:pt>
              </c:strCache>
            </c:strRef>
          </c:cat>
          <c:val>
            <c:numRef>
              <c:f>'表1'!$F$5:$F$26</c:f>
              <c:numCache>
                <c:ptCount val="22"/>
                <c:pt idx="0">
                  <c:v>660</c:v>
                </c:pt>
                <c:pt idx="1">
                  <c:v>323</c:v>
                </c:pt>
                <c:pt idx="2">
                  <c:v>252</c:v>
                </c:pt>
                <c:pt idx="3">
                  <c:v>370</c:v>
                </c:pt>
                <c:pt idx="4">
                  <c:v>540</c:v>
                </c:pt>
                <c:pt idx="5">
                  <c:v>608</c:v>
                </c:pt>
                <c:pt idx="6">
                  <c:v>402</c:v>
                </c:pt>
                <c:pt idx="7">
                  <c:v>642</c:v>
                </c:pt>
                <c:pt idx="8">
                  <c:v>530</c:v>
                </c:pt>
                <c:pt idx="9">
                  <c:v>693</c:v>
                </c:pt>
                <c:pt idx="10">
                  <c:v>1006</c:v>
                </c:pt>
                <c:pt idx="11">
                  <c:v>2375</c:v>
                </c:pt>
                <c:pt idx="12">
                  <c:v>964</c:v>
                </c:pt>
                <c:pt idx="13">
                  <c:v>614</c:v>
                </c:pt>
                <c:pt idx="14">
                  <c:v>728</c:v>
                </c:pt>
                <c:pt idx="15">
                  <c:v>707</c:v>
                </c:pt>
                <c:pt idx="16">
                  <c:v>636</c:v>
                </c:pt>
                <c:pt idx="17">
                  <c:v>665</c:v>
                </c:pt>
                <c:pt idx="18">
                  <c:v>692</c:v>
                </c:pt>
                <c:pt idx="19">
                  <c:v>1155</c:v>
                </c:pt>
                <c:pt idx="20">
                  <c:v>896</c:v>
                </c:pt>
                <c:pt idx="21">
                  <c:v>796</c:v>
                </c:pt>
              </c:numCache>
            </c:numRef>
          </c:val>
        </c:ser>
        <c:axId val="62619713"/>
        <c:axId val="26706506"/>
      </c:barChart>
      <c:lineChart>
        <c:grouping val="standard"/>
        <c:varyColors val="0"/>
        <c:ser>
          <c:idx val="0"/>
          <c:order val="1"/>
          <c:tx>
            <c:strRef>
              <c:f>'表1'!$G$4</c:f>
              <c:strCache>
                <c:ptCount val="1"/>
                <c:pt idx="0">
                  <c:v>金額(百萬元)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'表1'!$A$5:$A$26</c:f>
              <c:strCache>
                <c:ptCount val="22"/>
                <c:pt idx="0">
                  <c:v>16/01</c:v>
                </c:pt>
                <c:pt idx="1">
                  <c:v>16/02</c:v>
                </c:pt>
                <c:pt idx="2">
                  <c:v>16/03</c:v>
                </c:pt>
                <c:pt idx="3">
                  <c:v>16/04</c:v>
                </c:pt>
                <c:pt idx="4">
                  <c:v>16/05</c:v>
                </c:pt>
                <c:pt idx="5">
                  <c:v>16/06</c:v>
                </c:pt>
                <c:pt idx="6">
                  <c:v>16/07</c:v>
                </c:pt>
                <c:pt idx="7">
                  <c:v>16/08</c:v>
                </c:pt>
                <c:pt idx="8">
                  <c:v>16/09</c:v>
                </c:pt>
                <c:pt idx="9">
                  <c:v>16/10</c:v>
                </c:pt>
                <c:pt idx="10">
                  <c:v>16/11</c:v>
                </c:pt>
                <c:pt idx="11">
                  <c:v>16/12</c:v>
                </c:pt>
                <c:pt idx="12">
                  <c:v>17/01</c:v>
                </c:pt>
                <c:pt idx="13">
                  <c:v>17/02</c:v>
                </c:pt>
                <c:pt idx="14">
                  <c:v>17/03</c:v>
                </c:pt>
                <c:pt idx="15">
                  <c:v>17/04</c:v>
                </c:pt>
                <c:pt idx="16">
                  <c:v>17/05</c:v>
                </c:pt>
                <c:pt idx="17">
                  <c:v>17/06</c:v>
                </c:pt>
                <c:pt idx="18">
                  <c:v>17/07</c:v>
                </c:pt>
                <c:pt idx="19">
                  <c:v>17/08</c:v>
                </c:pt>
                <c:pt idx="20">
                  <c:v>17/09</c:v>
                </c:pt>
                <c:pt idx="21">
                  <c:v>17/10</c:v>
                </c:pt>
              </c:strCache>
            </c:strRef>
          </c:cat>
          <c:val>
            <c:numRef>
              <c:f>'表1'!$G$5:$G$26</c:f>
              <c:numCache>
                <c:ptCount val="22"/>
                <c:pt idx="0">
                  <c:v>691.2194999999999</c:v>
                </c:pt>
                <c:pt idx="1">
                  <c:v>413.877</c:v>
                </c:pt>
                <c:pt idx="2">
                  <c:v>310.4946</c:v>
                </c:pt>
                <c:pt idx="3">
                  <c:v>450.05219999999997</c:v>
                </c:pt>
                <c:pt idx="4">
                  <c:v>758.6257</c:v>
                </c:pt>
                <c:pt idx="5">
                  <c:v>674.4371000000001</c:v>
                </c:pt>
                <c:pt idx="6">
                  <c:v>699.0367</c:v>
                </c:pt>
                <c:pt idx="7">
                  <c:v>738.5611</c:v>
                </c:pt>
                <c:pt idx="8">
                  <c:v>623.4592</c:v>
                </c:pt>
                <c:pt idx="9">
                  <c:v>909.7329</c:v>
                </c:pt>
                <c:pt idx="10">
                  <c:v>1361.6548</c:v>
                </c:pt>
                <c:pt idx="11">
                  <c:v>2483.9818</c:v>
                </c:pt>
                <c:pt idx="12">
                  <c:v>1259.9108</c:v>
                </c:pt>
                <c:pt idx="13">
                  <c:v>883.8777</c:v>
                </c:pt>
                <c:pt idx="14">
                  <c:v>1098.0043</c:v>
                </c:pt>
                <c:pt idx="15">
                  <c:v>1037.6991</c:v>
                </c:pt>
                <c:pt idx="16">
                  <c:v>894.8820999999999</c:v>
                </c:pt>
                <c:pt idx="17">
                  <c:v>1116.0230999999999</c:v>
                </c:pt>
                <c:pt idx="18">
                  <c:v>1247.8735</c:v>
                </c:pt>
                <c:pt idx="19">
                  <c:v>2152.4497</c:v>
                </c:pt>
                <c:pt idx="20">
                  <c:v>1499.9747000000002</c:v>
                </c:pt>
                <c:pt idx="21">
                  <c:v>1171.3731</c:v>
                </c:pt>
              </c:numCache>
            </c:numRef>
          </c:val>
          <c:smooth val="0"/>
        </c:ser>
        <c:axId val="39031963"/>
        <c:axId val="15743348"/>
      </c:lineChart>
      <c:catAx>
        <c:axId val="62619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06506"/>
        <c:crosses val="autoZero"/>
        <c:auto val="0"/>
        <c:lblOffset val="100"/>
        <c:tickLblSkip val="1"/>
        <c:noMultiLvlLbl val="0"/>
      </c:catAx>
      <c:valAx>
        <c:axId val="26706506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宗數</a:t>
                </a:r>
              </a:p>
            </c:rich>
          </c:tx>
          <c:layout>
            <c:manualLayout>
              <c:xMode val="factor"/>
              <c:yMode val="factor"/>
              <c:x val="0.006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619713"/>
        <c:crossesAt val="1"/>
        <c:crossBetween val="between"/>
        <c:dispUnits/>
      </c:valAx>
      <c:catAx>
        <c:axId val="39031963"/>
        <c:scaling>
          <c:orientation val="minMax"/>
        </c:scaling>
        <c:axPos val="b"/>
        <c:delete val="1"/>
        <c:majorTickMark val="out"/>
        <c:minorTickMark val="none"/>
        <c:tickLblPos val="nextTo"/>
        <c:crossAx val="15743348"/>
        <c:crosses val="autoZero"/>
        <c:auto val="0"/>
        <c:lblOffset val="100"/>
        <c:tickLblSkip val="1"/>
        <c:noMultiLvlLbl val="0"/>
      </c:catAx>
      <c:valAx>
        <c:axId val="15743348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金額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百萬元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9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3196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825"/>
          <c:y val="0.105"/>
          <c:w val="0.21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" right="0" top="0" bottom="0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" right="0" top="0" bottom="0" header="0" footer="0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0.9265</cdr:y>
    </cdr:from>
    <cdr:to>
      <cdr:x>0.22525</cdr:x>
      <cdr:y>0.9895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629400"/>
          <a:ext cx="23145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*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截止至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2017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月份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註：數字包括一手及二手車位登記</a:t>
          </a:r>
        </a:p>
      </cdr:txBody>
    </cdr:sp>
  </cdr:relSizeAnchor>
  <cdr:relSizeAnchor xmlns:cdr="http://schemas.openxmlformats.org/drawingml/2006/chartDrawing">
    <cdr:from>
      <cdr:x>0.8775</cdr:x>
      <cdr:y>0.92375</cdr:y>
    </cdr:from>
    <cdr:to>
      <cdr:x>0.991</cdr:x>
      <cdr:y>0.98625</cdr:y>
    </cdr:to>
    <cdr:sp>
      <cdr:nvSpPr>
        <cdr:cNvPr id="2" name="Text Box 2"/>
        <cdr:cNvSpPr txBox="1">
          <a:spLocks noChangeArrowheads="1"/>
        </cdr:cNvSpPr>
      </cdr:nvSpPr>
      <cdr:spPr>
        <a:xfrm>
          <a:off x="9020175" y="6610350"/>
          <a:ext cx="11715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18288" bIns="0">
          <a:spAutoFit/>
        </a:bodyPr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中原地產研究部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2017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7162800"/>
    <xdr:graphicFrame>
      <xdr:nvGraphicFramePr>
        <xdr:cNvPr id="1" name="Shape 1025"/>
        <xdr:cNvGraphicFramePr/>
      </xdr:nvGraphicFramePr>
      <xdr:xfrm>
        <a:off x="0" y="0"/>
        <a:ext cx="102870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0.88975</cdr:x>
      <cdr:y>0.928</cdr:y>
    </cdr:from>
    <cdr:to>
      <cdr:x>1</cdr:x>
      <cdr:y>0.979</cdr:y>
    </cdr:to>
    <cdr:sp>
      <cdr:nvSpPr>
        <cdr:cNvPr id="1" name="Text Box 1"/>
        <cdr:cNvSpPr txBox="1">
          <a:spLocks noChangeArrowheads="1"/>
        </cdr:cNvSpPr>
      </cdr:nvSpPr>
      <cdr:spPr>
        <a:xfrm>
          <a:off x="9144000" y="6638925"/>
          <a:ext cx="11334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18288" bIns="0">
          <a:spAutoFit/>
        </a:bodyPr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中原地產研究部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2017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</a:p>
      </cdr:txBody>
    </cdr:sp>
  </cdr:relSizeAnchor>
  <cdr:relSizeAnchor xmlns:cdr="http://schemas.openxmlformats.org/drawingml/2006/chartDrawing">
    <cdr:from>
      <cdr:x>0</cdr:x>
      <cdr:y>0.9555</cdr:y>
    </cdr:from>
    <cdr:to>
      <cdr:x>0.2305</cdr:x>
      <cdr:y>0.9835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6838950"/>
          <a:ext cx="2371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註：數字包括一手及二手車位登記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7162800"/>
    <xdr:graphicFrame>
      <xdr:nvGraphicFramePr>
        <xdr:cNvPr id="1" name="Shape 1025"/>
        <xdr:cNvGraphicFramePr/>
      </xdr:nvGraphicFramePr>
      <xdr:xfrm>
        <a:off x="0" y="0"/>
        <a:ext cx="102870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F\CAR\171120car%20R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"/>
      <sheetName val="屋苑M"/>
      <sheetName val="圖2 (4)"/>
      <sheetName val="圖2 (2)"/>
      <sheetName val="圖2"/>
      <sheetName val="圖2 (3)"/>
      <sheetName val="圖3"/>
      <sheetName val="圖 (2)"/>
      <sheetName val="圖"/>
      <sheetName val="圖 (3)"/>
      <sheetName val="圖 (4)"/>
      <sheetName val="表Q"/>
      <sheetName val="屋苑Q"/>
      <sheetName val="圖Q"/>
      <sheetName val="圖Q2"/>
      <sheetName val="圖Q2 (2)"/>
      <sheetName val="表Q均價"/>
      <sheetName val="圖Q3"/>
      <sheetName val="表半"/>
      <sheetName val="屋苑H"/>
      <sheetName val="圖半"/>
      <sheetName val="表Y"/>
      <sheetName val="屋苑Y"/>
      <sheetName val="圖1Y"/>
      <sheetName val="圖2Y"/>
      <sheetName val="圖3Y"/>
    </sheetNames>
    <sheetDataSet>
      <sheetData sheetId="21">
        <row r="4">
          <cell r="F4" t="str">
            <v>宗數</v>
          </cell>
          <cell r="G4" t="str">
            <v>金額(億元)</v>
          </cell>
        </row>
        <row r="5">
          <cell r="A5" t="str">
            <v>1996</v>
          </cell>
          <cell r="F5">
            <v>3895</v>
          </cell>
          <cell r="G5">
            <v>48.743708</v>
          </cell>
        </row>
        <row r="6">
          <cell r="A6" t="str">
            <v>1997</v>
          </cell>
          <cell r="F6">
            <v>9216</v>
          </cell>
          <cell r="G6">
            <v>106.54154052000001</v>
          </cell>
        </row>
        <row r="7">
          <cell r="A7" t="str">
            <v>1998</v>
          </cell>
          <cell r="F7">
            <v>5294</v>
          </cell>
          <cell r="G7">
            <v>33.554878349999996</v>
          </cell>
        </row>
        <row r="8">
          <cell r="A8" t="str">
            <v>1999</v>
          </cell>
          <cell r="F8">
            <v>5949</v>
          </cell>
          <cell r="G8">
            <v>23.35611772</v>
          </cell>
        </row>
        <row r="9">
          <cell r="A9" t="str">
            <v>2000</v>
          </cell>
          <cell r="F9">
            <v>4119</v>
          </cell>
          <cell r="G9">
            <v>15.87626152</v>
          </cell>
        </row>
        <row r="10">
          <cell r="A10" t="str">
            <v>2001</v>
          </cell>
          <cell r="F10">
            <v>4148</v>
          </cell>
          <cell r="G10">
            <v>13.98366215</v>
          </cell>
        </row>
        <row r="11">
          <cell r="A11" t="str">
            <v>2002</v>
          </cell>
          <cell r="F11">
            <v>3921</v>
          </cell>
          <cell r="G11">
            <v>13.595631570000002</v>
          </cell>
        </row>
        <row r="12">
          <cell r="A12" t="str">
            <v>2003</v>
          </cell>
          <cell r="F12">
            <v>5810</v>
          </cell>
          <cell r="G12">
            <v>19.64515589</v>
          </cell>
        </row>
        <row r="13">
          <cell r="A13" t="str">
            <v>2004</v>
          </cell>
          <cell r="F13">
            <v>6784</v>
          </cell>
          <cell r="G13">
            <v>23.950953099999996</v>
          </cell>
        </row>
        <row r="14">
          <cell r="A14" t="str">
            <v>2005</v>
          </cell>
          <cell r="F14">
            <v>4945</v>
          </cell>
          <cell r="G14">
            <v>19.61027208</v>
          </cell>
        </row>
        <row r="15">
          <cell r="A15" t="str">
            <v>2006</v>
          </cell>
          <cell r="F15">
            <v>3819</v>
          </cell>
          <cell r="G15">
            <v>14.45385115</v>
          </cell>
        </row>
        <row r="16">
          <cell r="A16" t="str">
            <v>2007</v>
          </cell>
          <cell r="F16">
            <v>4969</v>
          </cell>
          <cell r="G16">
            <v>20.204782380000005</v>
          </cell>
        </row>
        <row r="17">
          <cell r="A17" t="str">
            <v>2008</v>
          </cell>
          <cell r="F17">
            <v>4795</v>
          </cell>
          <cell r="G17">
            <v>21.222597</v>
          </cell>
        </row>
        <row r="18">
          <cell r="A18" t="str">
            <v>2009</v>
          </cell>
          <cell r="F18">
            <v>4988</v>
          </cell>
          <cell r="G18">
            <v>22.765044000000003</v>
          </cell>
        </row>
        <row r="19">
          <cell r="A19" t="str">
            <v>2010</v>
          </cell>
          <cell r="F19">
            <v>8156</v>
          </cell>
          <cell r="G19">
            <v>35.945886</v>
          </cell>
        </row>
        <row r="20">
          <cell r="A20" t="str">
            <v>2011</v>
          </cell>
          <cell r="F20">
            <v>7738</v>
          </cell>
          <cell r="G20">
            <v>48.535561</v>
          </cell>
        </row>
        <row r="21">
          <cell r="A21" t="str">
            <v>2012</v>
          </cell>
          <cell r="F21">
            <v>12628</v>
          </cell>
          <cell r="G21">
            <v>82.36301900000001</v>
          </cell>
        </row>
        <row r="22">
          <cell r="A22" t="str">
            <v>2013</v>
          </cell>
          <cell r="F22">
            <v>6288</v>
          </cell>
          <cell r="G22">
            <v>59.459838</v>
          </cell>
        </row>
        <row r="23">
          <cell r="A23" t="str">
            <v>2014</v>
          </cell>
          <cell r="F23">
            <v>7333</v>
          </cell>
          <cell r="G23">
            <v>77.06347</v>
          </cell>
        </row>
        <row r="24">
          <cell r="A24" t="str">
            <v>2015</v>
          </cell>
          <cell r="F24">
            <v>10016</v>
          </cell>
          <cell r="G24">
            <v>120.86568</v>
          </cell>
        </row>
        <row r="25">
          <cell r="A25" t="str">
            <v>2016</v>
          </cell>
          <cell r="F25">
            <v>8401</v>
          </cell>
          <cell r="G25">
            <v>101.151326</v>
          </cell>
        </row>
        <row r="26">
          <cell r="A26" t="str">
            <v>2017*</v>
          </cell>
          <cell r="F26">
            <v>7853</v>
          </cell>
          <cell r="G26">
            <v>123.62068099999999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3.75390625" style="0" customWidth="1"/>
    <col min="2" max="2" width="13.75390625" style="7" customWidth="1"/>
    <col min="3" max="3" width="13.75390625" style="19" customWidth="1"/>
    <col min="4" max="4" width="13.75390625" style="7" customWidth="1"/>
    <col min="5" max="5" width="13.75390625" style="19" customWidth="1"/>
    <col min="6" max="6" width="13.75390625" style="7" customWidth="1"/>
    <col min="7" max="7" width="13.75390625" style="19" customWidth="1"/>
  </cols>
  <sheetData>
    <row r="1" ht="19.5">
      <c r="A1" s="1" t="s">
        <v>53</v>
      </c>
    </row>
    <row r="2" ht="17.25" customHeight="1" thickBot="1">
      <c r="A2" s="1"/>
    </row>
    <row r="3" spans="1:7" ht="15.75">
      <c r="A3" s="57" t="s">
        <v>16</v>
      </c>
      <c r="B3" s="53" t="s">
        <v>17</v>
      </c>
      <c r="C3" s="54"/>
      <c r="D3" s="55" t="s">
        <v>18</v>
      </c>
      <c r="E3" s="56"/>
      <c r="F3" s="53" t="s">
        <v>19</v>
      </c>
      <c r="G3" s="54"/>
    </row>
    <row r="4" spans="1:7" ht="16.5" thickBot="1">
      <c r="A4" s="58"/>
      <c r="B4" s="20" t="s">
        <v>20</v>
      </c>
      <c r="C4" s="21" t="s">
        <v>21</v>
      </c>
      <c r="D4" s="22" t="s">
        <v>20</v>
      </c>
      <c r="E4" s="23" t="s">
        <v>21</v>
      </c>
      <c r="F4" s="20" t="s">
        <v>20</v>
      </c>
      <c r="G4" s="21" t="s">
        <v>21</v>
      </c>
    </row>
    <row r="5" spans="1:7" ht="15.75">
      <c r="A5" s="37" t="s">
        <v>26</v>
      </c>
      <c r="B5" s="27">
        <v>394</v>
      </c>
      <c r="C5" s="28">
        <v>427.1679</v>
      </c>
      <c r="D5" s="40">
        <v>266</v>
      </c>
      <c r="E5" s="38">
        <v>264.0516</v>
      </c>
      <c r="F5" s="27">
        <f aca="true" t="shared" si="0" ref="F5:F26">SUM(B5,D5)</f>
        <v>660</v>
      </c>
      <c r="G5" s="28">
        <f aca="true" t="shared" si="1" ref="G5:G26">SUM(C5,E5)</f>
        <v>691.2194999999999</v>
      </c>
    </row>
    <row r="6" spans="1:7" ht="15.75">
      <c r="A6" s="31" t="s">
        <v>27</v>
      </c>
      <c r="B6" s="29">
        <v>128</v>
      </c>
      <c r="C6" s="30">
        <v>179.8767</v>
      </c>
      <c r="D6" s="41">
        <v>195</v>
      </c>
      <c r="E6" s="35">
        <v>234.0003</v>
      </c>
      <c r="F6" s="29">
        <f t="shared" si="0"/>
        <v>323</v>
      </c>
      <c r="G6" s="30">
        <f t="shared" si="1"/>
        <v>413.877</v>
      </c>
    </row>
    <row r="7" spans="1:7" ht="15.75">
      <c r="A7" s="31" t="s">
        <v>29</v>
      </c>
      <c r="B7" s="29">
        <v>110</v>
      </c>
      <c r="C7" s="30">
        <v>143.8262</v>
      </c>
      <c r="D7" s="41">
        <v>142</v>
      </c>
      <c r="E7" s="35">
        <v>166.6684</v>
      </c>
      <c r="F7" s="29">
        <f t="shared" si="0"/>
        <v>252</v>
      </c>
      <c r="G7" s="30">
        <f t="shared" si="1"/>
        <v>310.4946</v>
      </c>
    </row>
    <row r="8" spans="1:7" ht="15.75">
      <c r="A8" s="31" t="s">
        <v>30</v>
      </c>
      <c r="B8" s="29">
        <v>160</v>
      </c>
      <c r="C8" s="30">
        <v>237.2589</v>
      </c>
      <c r="D8" s="41">
        <v>210</v>
      </c>
      <c r="E8" s="35">
        <v>212.7933</v>
      </c>
      <c r="F8" s="29">
        <f t="shared" si="0"/>
        <v>370</v>
      </c>
      <c r="G8" s="30">
        <f t="shared" si="1"/>
        <v>450.05219999999997</v>
      </c>
    </row>
    <row r="9" spans="1:7" ht="15.75">
      <c r="A9" s="31" t="s">
        <v>31</v>
      </c>
      <c r="B9" s="29">
        <v>202</v>
      </c>
      <c r="C9" s="30">
        <v>430.7425</v>
      </c>
      <c r="D9" s="41">
        <v>338</v>
      </c>
      <c r="E9" s="35">
        <v>327.8832</v>
      </c>
      <c r="F9" s="29">
        <f t="shared" si="0"/>
        <v>540</v>
      </c>
      <c r="G9" s="30">
        <f t="shared" si="1"/>
        <v>758.6257</v>
      </c>
    </row>
    <row r="10" spans="1:7" ht="15.75">
      <c r="A10" s="31" t="s">
        <v>32</v>
      </c>
      <c r="B10" s="29">
        <v>353</v>
      </c>
      <c r="C10" s="30">
        <v>411.7071</v>
      </c>
      <c r="D10" s="41">
        <v>255</v>
      </c>
      <c r="E10" s="35">
        <v>262.73</v>
      </c>
      <c r="F10" s="29">
        <f t="shared" si="0"/>
        <v>608</v>
      </c>
      <c r="G10" s="30">
        <f t="shared" si="1"/>
        <v>674.4371000000001</v>
      </c>
    </row>
    <row r="11" spans="1:7" ht="15.75">
      <c r="A11" s="31" t="s">
        <v>33</v>
      </c>
      <c r="B11" s="29">
        <v>192</v>
      </c>
      <c r="C11" s="30">
        <v>486.8311</v>
      </c>
      <c r="D11" s="41">
        <v>210</v>
      </c>
      <c r="E11" s="35">
        <v>212.2056</v>
      </c>
      <c r="F11" s="29">
        <f t="shared" si="0"/>
        <v>402</v>
      </c>
      <c r="G11" s="30">
        <f t="shared" si="1"/>
        <v>699.0367</v>
      </c>
    </row>
    <row r="12" spans="1:7" ht="15.75">
      <c r="A12" s="31" t="s">
        <v>34</v>
      </c>
      <c r="B12" s="29">
        <v>254</v>
      </c>
      <c r="C12" s="30">
        <v>344.1505</v>
      </c>
      <c r="D12" s="41">
        <v>388</v>
      </c>
      <c r="E12" s="35">
        <v>394.4106</v>
      </c>
      <c r="F12" s="29">
        <f t="shared" si="0"/>
        <v>642</v>
      </c>
      <c r="G12" s="30">
        <f t="shared" si="1"/>
        <v>738.5611</v>
      </c>
    </row>
    <row r="13" spans="1:7" ht="15.75">
      <c r="A13" s="31" t="s">
        <v>35</v>
      </c>
      <c r="B13" s="29">
        <v>97</v>
      </c>
      <c r="C13" s="30">
        <v>155.5599</v>
      </c>
      <c r="D13" s="41">
        <v>433</v>
      </c>
      <c r="E13" s="35">
        <v>467.8993</v>
      </c>
      <c r="F13" s="29">
        <f t="shared" si="0"/>
        <v>530</v>
      </c>
      <c r="G13" s="30">
        <f t="shared" si="1"/>
        <v>623.4592</v>
      </c>
    </row>
    <row r="14" spans="1:7" ht="15.75">
      <c r="A14" s="31" t="s">
        <v>36</v>
      </c>
      <c r="B14" s="29">
        <v>221</v>
      </c>
      <c r="C14" s="30">
        <v>386.7205</v>
      </c>
      <c r="D14" s="41">
        <v>472</v>
      </c>
      <c r="E14" s="35">
        <v>523.0124</v>
      </c>
      <c r="F14" s="29">
        <f t="shared" si="0"/>
        <v>693</v>
      </c>
      <c r="G14" s="30">
        <f t="shared" si="1"/>
        <v>909.7329</v>
      </c>
    </row>
    <row r="15" spans="1:7" ht="15.75">
      <c r="A15" s="31" t="s">
        <v>37</v>
      </c>
      <c r="B15" s="29">
        <v>422</v>
      </c>
      <c r="C15" s="30">
        <v>726.1083</v>
      </c>
      <c r="D15" s="41">
        <v>584</v>
      </c>
      <c r="E15" s="35">
        <v>635.5465</v>
      </c>
      <c r="F15" s="29">
        <f t="shared" si="0"/>
        <v>1006</v>
      </c>
      <c r="G15" s="30">
        <f t="shared" si="1"/>
        <v>1361.6548</v>
      </c>
    </row>
    <row r="16" spans="1:7" ht="15.75">
      <c r="A16" s="31" t="s">
        <v>38</v>
      </c>
      <c r="B16" s="29">
        <v>869</v>
      </c>
      <c r="C16" s="30">
        <v>840.9076</v>
      </c>
      <c r="D16" s="41">
        <v>1506</v>
      </c>
      <c r="E16" s="35">
        <v>1643.0742</v>
      </c>
      <c r="F16" s="29">
        <f t="shared" si="0"/>
        <v>2375</v>
      </c>
      <c r="G16" s="30">
        <f t="shared" si="1"/>
        <v>2483.9818</v>
      </c>
    </row>
    <row r="17" spans="1:7" ht="15.75">
      <c r="A17" s="31" t="s">
        <v>39</v>
      </c>
      <c r="B17" s="29">
        <v>307</v>
      </c>
      <c r="C17" s="30">
        <v>477.2576</v>
      </c>
      <c r="D17" s="41">
        <v>657</v>
      </c>
      <c r="E17" s="35">
        <v>782.6532</v>
      </c>
      <c r="F17" s="29">
        <f t="shared" si="0"/>
        <v>964</v>
      </c>
      <c r="G17" s="30">
        <f t="shared" si="1"/>
        <v>1259.9108</v>
      </c>
    </row>
    <row r="18" spans="1:7" ht="15.75">
      <c r="A18" s="31" t="s">
        <v>40</v>
      </c>
      <c r="B18" s="29">
        <v>250</v>
      </c>
      <c r="C18" s="30">
        <v>466.9944</v>
      </c>
      <c r="D18" s="41">
        <v>364</v>
      </c>
      <c r="E18" s="35">
        <v>416.8833</v>
      </c>
      <c r="F18" s="29">
        <f t="shared" si="0"/>
        <v>614</v>
      </c>
      <c r="G18" s="30">
        <f t="shared" si="1"/>
        <v>883.8777</v>
      </c>
    </row>
    <row r="19" spans="1:7" ht="15.75">
      <c r="A19" s="31" t="s">
        <v>42</v>
      </c>
      <c r="B19" s="29">
        <v>278</v>
      </c>
      <c r="C19" s="30">
        <v>565.5755</v>
      </c>
      <c r="D19" s="41">
        <v>450</v>
      </c>
      <c r="E19" s="35">
        <v>532.4288</v>
      </c>
      <c r="F19" s="29">
        <f t="shared" si="0"/>
        <v>728</v>
      </c>
      <c r="G19" s="30">
        <f t="shared" si="1"/>
        <v>1098.0043</v>
      </c>
    </row>
    <row r="20" spans="1:7" ht="15.75">
      <c r="A20" s="31" t="s">
        <v>43</v>
      </c>
      <c r="B20" s="29">
        <v>199</v>
      </c>
      <c r="C20" s="30">
        <v>399.7364</v>
      </c>
      <c r="D20" s="41">
        <v>508</v>
      </c>
      <c r="E20" s="35">
        <v>637.9627</v>
      </c>
      <c r="F20" s="29">
        <f t="shared" si="0"/>
        <v>707</v>
      </c>
      <c r="G20" s="30">
        <f t="shared" si="1"/>
        <v>1037.6991</v>
      </c>
    </row>
    <row r="21" spans="1:7" ht="15.75">
      <c r="A21" s="31" t="s">
        <v>44</v>
      </c>
      <c r="B21" s="29">
        <v>134</v>
      </c>
      <c r="C21" s="30">
        <v>242.1586</v>
      </c>
      <c r="D21" s="41">
        <v>502</v>
      </c>
      <c r="E21" s="35">
        <v>652.7235</v>
      </c>
      <c r="F21" s="29">
        <f t="shared" si="0"/>
        <v>636</v>
      </c>
      <c r="G21" s="30">
        <f t="shared" si="1"/>
        <v>894.8820999999999</v>
      </c>
    </row>
    <row r="22" spans="1:7" ht="15.75">
      <c r="A22" s="31" t="s">
        <v>45</v>
      </c>
      <c r="B22" s="29">
        <v>203</v>
      </c>
      <c r="C22" s="30">
        <v>408.9687</v>
      </c>
      <c r="D22" s="41">
        <v>462</v>
      </c>
      <c r="E22" s="35">
        <v>707.0544</v>
      </c>
      <c r="F22" s="29">
        <f t="shared" si="0"/>
        <v>665</v>
      </c>
      <c r="G22" s="30">
        <f t="shared" si="1"/>
        <v>1116.0230999999999</v>
      </c>
    </row>
    <row r="23" spans="1:7" ht="15.75">
      <c r="A23" s="31" t="s">
        <v>46</v>
      </c>
      <c r="B23" s="29">
        <v>247</v>
      </c>
      <c r="C23" s="30">
        <v>722.2809</v>
      </c>
      <c r="D23" s="41">
        <v>445</v>
      </c>
      <c r="E23" s="35">
        <v>525.5926</v>
      </c>
      <c r="F23" s="29">
        <f t="shared" si="0"/>
        <v>692</v>
      </c>
      <c r="G23" s="30">
        <f t="shared" si="1"/>
        <v>1247.8735</v>
      </c>
    </row>
    <row r="24" spans="1:7" ht="15.75">
      <c r="A24" s="31" t="s">
        <v>47</v>
      </c>
      <c r="B24" s="29">
        <v>700</v>
      </c>
      <c r="C24" s="30">
        <v>1581.8424</v>
      </c>
      <c r="D24" s="41">
        <v>455</v>
      </c>
      <c r="E24" s="35">
        <v>570.6073</v>
      </c>
      <c r="F24" s="29">
        <f t="shared" si="0"/>
        <v>1155</v>
      </c>
      <c r="G24" s="30">
        <f t="shared" si="1"/>
        <v>2152.4497</v>
      </c>
    </row>
    <row r="25" spans="1:7" ht="15.75">
      <c r="A25" s="31" t="s">
        <v>48</v>
      </c>
      <c r="B25" s="29">
        <v>415</v>
      </c>
      <c r="C25" s="30">
        <v>893.0573</v>
      </c>
      <c r="D25" s="41">
        <v>481</v>
      </c>
      <c r="E25" s="35">
        <v>606.9174</v>
      </c>
      <c r="F25" s="29">
        <f t="shared" si="0"/>
        <v>896</v>
      </c>
      <c r="G25" s="30">
        <f t="shared" si="1"/>
        <v>1499.9747000000002</v>
      </c>
    </row>
    <row r="26" spans="1:7" ht="16.5" thickBot="1">
      <c r="A26" s="33" t="s">
        <v>49</v>
      </c>
      <c r="B26" s="39">
        <v>352</v>
      </c>
      <c r="C26" s="32">
        <v>619.8645</v>
      </c>
      <c r="D26" s="42">
        <v>444</v>
      </c>
      <c r="E26" s="36">
        <v>551.5086</v>
      </c>
      <c r="F26" s="39">
        <f t="shared" si="0"/>
        <v>796</v>
      </c>
      <c r="G26" s="32">
        <f t="shared" si="1"/>
        <v>1171.3731</v>
      </c>
    </row>
    <row r="27" ht="15.75">
      <c r="A27" s="25"/>
    </row>
    <row r="28" ht="15.75">
      <c r="A28" s="26" t="s">
        <v>22</v>
      </c>
    </row>
    <row r="29" ht="15.75">
      <c r="A29" s="34" t="s">
        <v>50</v>
      </c>
    </row>
  </sheetData>
  <sheetProtection/>
  <mergeCells count="4">
    <mergeCell ref="B3:C3"/>
    <mergeCell ref="D3:E3"/>
    <mergeCell ref="F3:G3"/>
    <mergeCell ref="A3:A4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3" width="16.75390625" style="0" customWidth="1"/>
  </cols>
  <sheetData>
    <row r="1" spans="1:3" ht="19.5">
      <c r="A1" s="1" t="s">
        <v>52</v>
      </c>
      <c r="B1" s="7"/>
      <c r="C1" s="19"/>
    </row>
    <row r="2" spans="2:3" ht="16.5" thickBot="1">
      <c r="B2" s="7"/>
      <c r="C2" s="19"/>
    </row>
    <row r="3" spans="1:3" ht="16.5" thickBot="1">
      <c r="A3" s="4" t="s">
        <v>9</v>
      </c>
      <c r="B3" s="8" t="s">
        <v>6</v>
      </c>
      <c r="C3" s="24" t="s">
        <v>8</v>
      </c>
    </row>
    <row r="4" spans="1:3" ht="15.75">
      <c r="A4" s="46" t="s">
        <v>28</v>
      </c>
      <c r="B4" s="47">
        <v>97</v>
      </c>
      <c r="C4" s="50">
        <v>22640.038</v>
      </c>
    </row>
    <row r="5" spans="1:3" ht="15.75">
      <c r="A5" s="43" t="s">
        <v>41</v>
      </c>
      <c r="B5" s="48">
        <v>75</v>
      </c>
      <c r="C5" s="51">
        <v>12139</v>
      </c>
    </row>
    <row r="6" spans="1:3" ht="15.75">
      <c r="A6" s="43" t="s">
        <v>25</v>
      </c>
      <c r="B6" s="48">
        <v>57</v>
      </c>
      <c r="C6" s="51">
        <v>8259</v>
      </c>
    </row>
    <row r="7" spans="1:3" ht="15.75">
      <c r="A7" s="44" t="s">
        <v>23</v>
      </c>
      <c r="B7" s="48">
        <v>24</v>
      </c>
      <c r="C7" s="51">
        <v>5996</v>
      </c>
    </row>
    <row r="8" spans="1:3" ht="15.75">
      <c r="A8" s="44" t="s">
        <v>15</v>
      </c>
      <c r="B8" s="48">
        <v>20</v>
      </c>
      <c r="C8" s="51">
        <v>2122</v>
      </c>
    </row>
    <row r="9" spans="1:3" ht="15.75">
      <c r="A9" s="44" t="s">
        <v>0</v>
      </c>
      <c r="B9" s="48">
        <v>18</v>
      </c>
      <c r="C9" s="51">
        <v>1027.1</v>
      </c>
    </row>
    <row r="10" spans="1:3" ht="15.75">
      <c r="A10" s="43" t="s">
        <v>54</v>
      </c>
      <c r="B10" s="48">
        <v>15</v>
      </c>
      <c r="C10" s="51">
        <v>1596.3</v>
      </c>
    </row>
    <row r="11" spans="1:3" ht="15.75">
      <c r="A11" s="44" t="s">
        <v>24</v>
      </c>
      <c r="B11" s="48">
        <v>14</v>
      </c>
      <c r="C11" s="51">
        <v>500.8</v>
      </c>
    </row>
    <row r="12" spans="1:3" ht="15.75">
      <c r="A12" s="44" t="s">
        <v>1</v>
      </c>
      <c r="B12" s="48">
        <v>13</v>
      </c>
      <c r="C12" s="51">
        <v>943.98</v>
      </c>
    </row>
    <row r="13" spans="1:3" ht="16.5" thickBot="1">
      <c r="A13" s="45" t="s">
        <v>2</v>
      </c>
      <c r="B13" s="49">
        <v>12</v>
      </c>
      <c r="C13" s="52">
        <v>460.3</v>
      </c>
    </row>
    <row r="14" spans="1:3" ht="15.75">
      <c r="A14" s="10" t="s">
        <v>3</v>
      </c>
      <c r="B14" s="7"/>
      <c r="C14" s="19"/>
    </row>
    <row r="15" spans="1:3" ht="15.75">
      <c r="A15" s="10" t="s">
        <v>4</v>
      </c>
      <c r="B15" s="7"/>
      <c r="C15" s="19"/>
    </row>
    <row r="16" spans="1:3" ht="15.75">
      <c r="A16" s="10"/>
      <c r="B16" s="7"/>
      <c r="C16" s="19"/>
    </row>
    <row r="17" spans="1:3" ht="15.75">
      <c r="A17" s="2" t="s">
        <v>5</v>
      </c>
      <c r="B17" s="7"/>
      <c r="C17" s="19"/>
    </row>
    <row r="18" spans="1:3" ht="15.75">
      <c r="A18" s="34" t="s">
        <v>50</v>
      </c>
      <c r="B18" s="7"/>
      <c r="C18" s="19"/>
    </row>
    <row r="22" spans="1:3" ht="19.5">
      <c r="A22" s="5" t="s">
        <v>51</v>
      </c>
      <c r="B22" s="7"/>
      <c r="C22" s="19"/>
    </row>
    <row r="23" spans="2:3" ht="16.5" thickBot="1">
      <c r="B23" s="7"/>
      <c r="C23" s="19"/>
    </row>
    <row r="24" spans="1:3" ht="16.5" thickBot="1">
      <c r="A24" s="6" t="s">
        <v>10</v>
      </c>
      <c r="B24" s="8" t="s">
        <v>6</v>
      </c>
      <c r="C24" s="24" t="s">
        <v>14</v>
      </c>
    </row>
    <row r="25" spans="1:3" ht="15.75">
      <c r="A25" s="15" t="s">
        <v>11</v>
      </c>
      <c r="B25" s="14">
        <v>81</v>
      </c>
      <c r="C25" s="18">
        <v>127.1118</v>
      </c>
    </row>
    <row r="26" spans="1:3" ht="15.75">
      <c r="A26" s="16" t="s">
        <v>12</v>
      </c>
      <c r="B26" s="9">
        <v>84</v>
      </c>
      <c r="C26" s="12">
        <v>156.701</v>
      </c>
    </row>
    <row r="27" spans="1:3" ht="16.5" thickBot="1">
      <c r="A27" s="17" t="s">
        <v>13</v>
      </c>
      <c r="B27" s="11">
        <v>631</v>
      </c>
      <c r="C27" s="13">
        <v>887.5603</v>
      </c>
    </row>
    <row r="28" spans="1:3" ht="15.75">
      <c r="A28" s="10" t="s">
        <v>7</v>
      </c>
      <c r="B28" s="7"/>
      <c r="C28" s="19"/>
    </row>
    <row r="29" spans="1:3" ht="15.75">
      <c r="A29" s="3"/>
      <c r="B29" s="7"/>
      <c r="C29" s="19"/>
    </row>
    <row r="30" spans="1:3" ht="15.75">
      <c r="A30" s="2" t="s">
        <v>5</v>
      </c>
      <c r="B30" s="7"/>
      <c r="C30" s="19"/>
    </row>
    <row r="31" spans="1:3" ht="15.75">
      <c r="A31" s="34" t="s">
        <v>50</v>
      </c>
      <c r="B31" s="7"/>
      <c r="C31" s="19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CCAU羅家寧-JOAN</cp:lastModifiedBy>
  <cp:lastPrinted>2012-11-23T07:34:59Z</cp:lastPrinted>
  <dcterms:created xsi:type="dcterms:W3CDTF">2005-08-23T04:26:39Z</dcterms:created>
  <dcterms:modified xsi:type="dcterms:W3CDTF">2017-11-20T07:16:43Z</dcterms:modified>
  <cp:category/>
  <cp:version/>
  <cp:contentType/>
  <cp:contentStatus/>
</cp:coreProperties>
</file>